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570" windowHeight="7005" activeTab="0"/>
  </bookViews>
  <sheets>
    <sheet name="补充耕地指标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<sst xmlns="http://schemas.openxmlformats.org/spreadsheetml/2006/main" count="42" uniqueCount="32">
  <si>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质量等级</t>
  </si>
  <si>
    <t>调出单位</t>
  </si>
  <si>
    <t>调剂单价</t>
  </si>
  <si>
    <t>本次调剂指标</t>
  </si>
  <si>
    <t>附件</t>
  </si>
  <si>
    <t>单位：亩、万元/亩</t>
  </si>
  <si>
    <t>其中：水田指标</t>
  </si>
  <si>
    <t>旱地指标</t>
  </si>
  <si>
    <t>序号</t>
  </si>
  <si>
    <t>项目名称</t>
  </si>
  <si>
    <t>验收文号</t>
  </si>
  <si>
    <t>部备案号</t>
  </si>
  <si>
    <t>项目类型</t>
  </si>
  <si>
    <t>可用于补充耕地的占补平衡指标</t>
  </si>
  <si>
    <t>调剂补充耕地项目情况</t>
  </si>
  <si>
    <t>备注</t>
  </si>
  <si>
    <t>低丘缓坡开发</t>
  </si>
  <si>
    <t>衢州市柯城区</t>
  </si>
  <si>
    <t>柯城区石室乡九龙村（九龙山）垦造耕地项目</t>
  </si>
  <si>
    <t>柯城区万田乡三和村杨家溪边鱼塘山垦造耕地项目</t>
  </si>
  <si>
    <t>柯保耕办[2017]5号</t>
  </si>
  <si>
    <t>柯城区万田乡谷塘村山后徐过路塘背垦造耕地项目</t>
  </si>
  <si>
    <t>柯城区石梁镇小沟村汪岗坞垦造耕地项目</t>
  </si>
  <si>
    <t>柯保耕办[2017]6号</t>
  </si>
  <si>
    <t>柯城区航埠镇万川村坞庄垦造耕地项目</t>
  </si>
  <si>
    <t>柯城区华墅乡刘坂村破塘前垅垦造耕地项目</t>
  </si>
  <si>
    <t>柯城区华墅乡金畈村雾垅垦造耕地项目</t>
  </si>
  <si>
    <t>2017年度第22批次补充耕地指标调剂供应信息</t>
  </si>
  <si>
    <t>柯保耕办[2017]4号</t>
  </si>
  <si>
    <t>柯保耕办[2016]16号</t>
  </si>
  <si>
    <t>柯保耕办[2017]8号</t>
  </si>
  <si>
    <t>合计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</si>
</sst>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0.000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_);[Red]\(0.000\)"/>
    <numFmt numFmtId="185" formatCode="0.0_);[Red]\(0.0\)"/>
    <numFmt numFmtId="186" formatCode="0_ "/>
    <numFmt numFmtId="187" formatCode="0.00_ "/>
    <numFmt numFmtId="188" formatCode="&quot;¥&quot;#,##0"/>
    <numFmt numFmtId="189" formatCode="000000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8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78" fontId="8" fillId="0" borderId="10" xfId="88" applyNumberFormat="1" applyFont="1" applyFill="1" applyBorder="1" applyAlignment="1">
      <alignment horizontal="center" vertical="center" wrapText="1"/>
      <protection/>
    </xf>
    <xf numFmtId="186" fontId="8" fillId="0" borderId="10" xfId="88" applyNumberFormat="1" applyFont="1" applyFill="1" applyBorder="1" applyAlignment="1">
      <alignment horizontal="center" vertical="center" wrapText="1"/>
      <protection/>
    </xf>
    <xf numFmtId="186" fontId="1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</cellXfs>
  <cellStyles count="128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2 2" xfId="44"/>
    <cellStyle name="常规 10 3" xfId="45"/>
    <cellStyle name="常规 10 3 2" xfId="46"/>
    <cellStyle name="常规 10 4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6 2" xfId="54"/>
    <cellStyle name="常规 17" xfId="55"/>
    <cellStyle name="常规 18" xfId="56"/>
    <cellStyle name="常规 18 2" xfId="57"/>
    <cellStyle name="常规 19" xfId="58"/>
    <cellStyle name="常规 2" xfId="59"/>
    <cellStyle name="常规 2 10" xfId="60"/>
    <cellStyle name="常规 2 11" xfId="61"/>
    <cellStyle name="常规 2 12" xfId="62"/>
    <cellStyle name="常规 2 13" xfId="63"/>
    <cellStyle name="常规 2 14" xfId="64"/>
    <cellStyle name="常规 2 15" xfId="65"/>
    <cellStyle name="常规 2 16" xfId="66"/>
    <cellStyle name="常规 2 17" xfId="67"/>
    <cellStyle name="常规 2 18" xfId="68"/>
    <cellStyle name="常规 2 19" xfId="69"/>
    <cellStyle name="常规 2 2" xfId="70"/>
    <cellStyle name="常规 2 20" xfId="71"/>
    <cellStyle name="常规 2 3" xfId="72"/>
    <cellStyle name="常规 2 3 2" xfId="73"/>
    <cellStyle name="常规 2 3 3" xfId="74"/>
    <cellStyle name="常规 2 3 4" xfId="75"/>
    <cellStyle name="常规 2 3 5" xfId="76"/>
    <cellStyle name="常规 2 3 6" xfId="77"/>
    <cellStyle name="常规 2 4" xfId="78"/>
    <cellStyle name="常规 2 5" xfId="79"/>
    <cellStyle name="常规 2 5 2" xfId="80"/>
    <cellStyle name="常规 2 6" xfId="81"/>
    <cellStyle name="常规 2 6 2" xfId="82"/>
    <cellStyle name="常规 2 7" xfId="83"/>
    <cellStyle name="常规 2 8" xfId="84"/>
    <cellStyle name="常规 2 9" xfId="85"/>
    <cellStyle name="常规 20" xfId="86"/>
    <cellStyle name="常规 21" xfId="87"/>
    <cellStyle name="常规 3" xfId="88"/>
    <cellStyle name="常规 3 2" xfId="89"/>
    <cellStyle name="常规 3 2 2" xfId="90"/>
    <cellStyle name="常规 3 3" xfId="91"/>
    <cellStyle name="常规 3 4" xfId="92"/>
    <cellStyle name="常规 3 5" xfId="93"/>
    <cellStyle name="常规 3 6" xfId="94"/>
    <cellStyle name="常规 36" xfId="95"/>
    <cellStyle name="常规 4" xfId="96"/>
    <cellStyle name="常规 4 2" xfId="97"/>
    <cellStyle name="常规 4 2 2" xfId="98"/>
    <cellStyle name="常规 4 3" xfId="99"/>
    <cellStyle name="常规 4 3 2" xfId="100"/>
    <cellStyle name="常规 4 4" xfId="101"/>
    <cellStyle name="常规 4 5" xfId="102"/>
    <cellStyle name="常规 5" xfId="103"/>
    <cellStyle name="常规 5 2" xfId="104"/>
    <cellStyle name="常规 6" xfId="105"/>
    <cellStyle name="常规 6 2" xfId="106"/>
    <cellStyle name="常规 6 2 2" xfId="107"/>
    <cellStyle name="常规 6 3" xfId="108"/>
    <cellStyle name="常规 6 3 2" xfId="109"/>
    <cellStyle name="常规 6 4" xfId="110"/>
    <cellStyle name="常规 7" xfId="111"/>
    <cellStyle name="常规 8" xfId="112"/>
    <cellStyle name="常规 8 2" xfId="113"/>
    <cellStyle name="常规 8 2 2" xfId="114"/>
    <cellStyle name="常规 8 3" xfId="115"/>
    <cellStyle name="常规 8 3 2" xfId="116"/>
    <cellStyle name="常规 8 4" xfId="117"/>
    <cellStyle name="常规 9" xfId="118"/>
    <cellStyle name="Hyperlink" xfId="119"/>
    <cellStyle name="好" xfId="120"/>
    <cellStyle name="汇总" xfId="121"/>
    <cellStyle name="Currency" xfId="122"/>
    <cellStyle name="Currency [0]" xfId="123"/>
    <cellStyle name="计算" xfId="124"/>
    <cellStyle name="检查单元格" xfId="125"/>
    <cellStyle name="解释性文本" xfId="126"/>
    <cellStyle name="警告文本" xfId="127"/>
    <cellStyle name="链接单元格" xfId="128"/>
    <cellStyle name="Comma" xfId="129"/>
    <cellStyle name="Comma [0]" xfId="130"/>
    <cellStyle name="强调文字颜色 1" xfId="131"/>
    <cellStyle name="强调文字颜色 2" xfId="132"/>
    <cellStyle name="强调文字颜色 3" xfId="133"/>
    <cellStyle name="强调文字颜色 4" xfId="134"/>
    <cellStyle name="强调文字颜色 5" xfId="135"/>
    <cellStyle name="强调文字颜色 6" xfId="136"/>
    <cellStyle name="适中" xfId="137"/>
    <cellStyle name="输出" xfId="138"/>
    <cellStyle name="输入" xfId="139"/>
    <cellStyle name="Followed Hyperlink" xfId="140"/>
    <cellStyle name="注释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70" zoomScaleNormal="70" zoomScaleSheetLayoutView="75" zoomScalePageLayoutView="0" workbookViewId="0" topLeftCell="D1">
      <selection activeCell="K12" sqref="K12"/>
    </sheetView>
  </sheetViews>
  <sheetFormatPr defaultColWidth="9.00390625" defaultRowHeight="14.25"/>
  <cols>
    <col min="2" max="2" width="7.625" style="1" customWidth="1"/>
    <col min="3" max="3" width="49.50390625" style="0" customWidth="1"/>
    <col min="4" max="4" width="21.625" style="0" customWidth="1"/>
    <col min="5" max="5" width="22.875" style="0" customWidth="1"/>
    <col min="6" max="6" width="13.75390625" style="0" customWidth="1"/>
    <col min="7" max="7" width="13.125" style="0" customWidth="1"/>
    <col min="8" max="8" width="15.25390625" style="0" customWidth="1"/>
    <col min="9" max="9" width="16.625" style="0" customWidth="1"/>
    <col min="10" max="10" width="14.50390625" style="2" customWidth="1"/>
    <col min="11" max="11" width="10.75390625" style="2" customWidth="1"/>
    <col min="12" max="12" width="12.75390625" style="3" customWidth="1"/>
    <col min="13" max="13" width="10.75390625" style="0" customWidth="1"/>
    <col min="14" max="14" width="9.75390625" style="0" customWidth="1"/>
    <col min="15" max="15" width="10.25390625" style="0" customWidth="1"/>
    <col min="19" max="19" width="11.875" style="0" customWidth="1"/>
  </cols>
  <sheetData>
    <row r="1" ht="26.25" customHeight="1">
      <c r="A1" t="s">
        <v>4</v>
      </c>
    </row>
    <row r="2" spans="1:15" ht="2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4.25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.75" customHeight="1">
      <c r="A4" s="15" t="s">
        <v>1</v>
      </c>
      <c r="B4" s="15" t="s">
        <v>14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 t="s">
        <v>15</v>
      </c>
    </row>
    <row r="5" spans="1:15" ht="42.75">
      <c r="A5" s="15"/>
      <c r="B5" s="21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2" t="s">
        <v>13</v>
      </c>
      <c r="H5" s="21" t="s">
        <v>3</v>
      </c>
      <c r="I5" s="21" t="s">
        <v>6</v>
      </c>
      <c r="J5" s="23" t="s">
        <v>0</v>
      </c>
      <c r="K5" s="23" t="s">
        <v>2</v>
      </c>
      <c r="L5" s="24" t="s">
        <v>7</v>
      </c>
      <c r="M5" s="21" t="s">
        <v>0</v>
      </c>
      <c r="N5" s="21" t="s">
        <v>2</v>
      </c>
      <c r="O5" s="15"/>
    </row>
    <row r="6" spans="1:15" s="6" customFormat="1" ht="30" customHeight="1">
      <c r="A6" s="19" t="s">
        <v>17</v>
      </c>
      <c r="B6" s="4">
        <v>1</v>
      </c>
      <c r="C6" s="25" t="s">
        <v>18</v>
      </c>
      <c r="D6" s="26" t="s">
        <v>28</v>
      </c>
      <c r="E6" s="8">
        <v>33080220170004</v>
      </c>
      <c r="F6" s="5" t="s">
        <v>16</v>
      </c>
      <c r="G6" s="11">
        <v>114.4695</v>
      </c>
      <c r="H6" s="11">
        <v>114.4695</v>
      </c>
      <c r="I6" s="11">
        <v>114.4695</v>
      </c>
      <c r="J6" s="8">
        <v>10</v>
      </c>
      <c r="K6" s="8">
        <v>35</v>
      </c>
      <c r="L6" s="11"/>
      <c r="M6" s="11"/>
      <c r="N6" s="7"/>
      <c r="O6" s="7"/>
    </row>
    <row r="7" spans="1:15" s="6" customFormat="1" ht="30" customHeight="1">
      <c r="A7" s="12"/>
      <c r="B7" s="4">
        <v>2</v>
      </c>
      <c r="C7" s="25" t="s">
        <v>19</v>
      </c>
      <c r="D7" s="25" t="s">
        <v>20</v>
      </c>
      <c r="E7" s="8">
        <v>33080220170005</v>
      </c>
      <c r="F7" s="5" t="s">
        <v>16</v>
      </c>
      <c r="G7" s="11">
        <v>76.3875</v>
      </c>
      <c r="H7" s="11">
        <v>76.3875</v>
      </c>
      <c r="I7" s="11">
        <v>76.3875</v>
      </c>
      <c r="J7" s="8">
        <v>8</v>
      </c>
      <c r="K7" s="8">
        <v>35</v>
      </c>
      <c r="L7" s="11"/>
      <c r="M7" s="11"/>
      <c r="N7" s="7"/>
      <c r="O7" s="7"/>
    </row>
    <row r="8" spans="1:15" s="6" customFormat="1" ht="30" customHeight="1">
      <c r="A8" s="12"/>
      <c r="B8" s="4">
        <v>3</v>
      </c>
      <c r="C8" s="25" t="s">
        <v>21</v>
      </c>
      <c r="D8" s="25" t="s">
        <v>20</v>
      </c>
      <c r="E8" s="8">
        <v>33080220170006</v>
      </c>
      <c r="F8" s="5" t="s">
        <v>16</v>
      </c>
      <c r="G8" s="11">
        <v>86.205</v>
      </c>
      <c r="H8" s="11">
        <v>86.205</v>
      </c>
      <c r="I8" s="11">
        <v>86.205</v>
      </c>
      <c r="J8" s="8">
        <v>8</v>
      </c>
      <c r="K8" s="8">
        <v>35</v>
      </c>
      <c r="L8" s="11"/>
      <c r="M8" s="11"/>
      <c r="N8" s="7"/>
      <c r="O8" s="7"/>
    </row>
    <row r="9" spans="1:15" s="6" customFormat="1" ht="30" customHeight="1">
      <c r="A9" s="12"/>
      <c r="B9" s="4">
        <v>4</v>
      </c>
      <c r="C9" s="25" t="s">
        <v>22</v>
      </c>
      <c r="D9" s="25" t="s">
        <v>23</v>
      </c>
      <c r="E9" s="8">
        <v>33080220170003</v>
      </c>
      <c r="F9" s="5" t="s">
        <v>16</v>
      </c>
      <c r="G9" s="11">
        <v>41.22</v>
      </c>
      <c r="H9" s="11">
        <v>41.22</v>
      </c>
      <c r="I9" s="11"/>
      <c r="J9" s="8"/>
      <c r="K9" s="9"/>
      <c r="L9" s="11">
        <v>41.22</v>
      </c>
      <c r="M9" s="8">
        <v>9</v>
      </c>
      <c r="N9" s="8">
        <v>20</v>
      </c>
      <c r="O9" s="7"/>
    </row>
    <row r="10" spans="1:15" s="6" customFormat="1" ht="30" customHeight="1">
      <c r="A10" s="12"/>
      <c r="B10" s="4">
        <v>5</v>
      </c>
      <c r="C10" s="25" t="s">
        <v>24</v>
      </c>
      <c r="D10" s="26" t="s">
        <v>29</v>
      </c>
      <c r="E10" s="8">
        <v>33080220160030</v>
      </c>
      <c r="F10" s="5" t="s">
        <v>16</v>
      </c>
      <c r="G10" s="11">
        <v>227.712</v>
      </c>
      <c r="H10" s="11">
        <v>117.2115</v>
      </c>
      <c r="I10" s="11">
        <v>117.2115</v>
      </c>
      <c r="J10" s="8">
        <v>7</v>
      </c>
      <c r="K10" s="8">
        <v>35</v>
      </c>
      <c r="L10" s="11"/>
      <c r="M10" s="8"/>
      <c r="N10" s="8"/>
      <c r="O10" s="7"/>
    </row>
    <row r="11" spans="1:15" s="6" customFormat="1" ht="30" customHeight="1">
      <c r="A11" s="12"/>
      <c r="B11" s="4">
        <v>6</v>
      </c>
      <c r="C11" s="25" t="s">
        <v>25</v>
      </c>
      <c r="D11" s="26" t="s">
        <v>30</v>
      </c>
      <c r="E11" s="8">
        <v>33080220170001</v>
      </c>
      <c r="F11" s="5" t="s">
        <v>16</v>
      </c>
      <c r="G11" s="11">
        <v>554.4465</v>
      </c>
      <c r="H11" s="11">
        <v>554.4465</v>
      </c>
      <c r="I11" s="11">
        <v>545.313</v>
      </c>
      <c r="J11" s="8">
        <v>9</v>
      </c>
      <c r="K11" s="8">
        <v>35</v>
      </c>
      <c r="L11" s="11">
        <v>9.1335</v>
      </c>
      <c r="M11" s="8">
        <v>10</v>
      </c>
      <c r="N11" s="8">
        <v>20</v>
      </c>
      <c r="O11" s="7"/>
    </row>
    <row r="12" spans="1:15" s="6" customFormat="1" ht="30" customHeight="1">
      <c r="A12" s="12"/>
      <c r="B12" s="4">
        <v>7</v>
      </c>
      <c r="C12" s="25" t="s">
        <v>26</v>
      </c>
      <c r="D12" s="26" t="s">
        <v>30</v>
      </c>
      <c r="E12" s="8">
        <v>33080220170002</v>
      </c>
      <c r="F12" s="5" t="s">
        <v>16</v>
      </c>
      <c r="G12" s="11">
        <v>216.5115</v>
      </c>
      <c r="H12" s="11">
        <v>216.5115</v>
      </c>
      <c r="I12" s="11">
        <v>215.436</v>
      </c>
      <c r="J12" s="8">
        <v>9</v>
      </c>
      <c r="K12" s="8">
        <v>35</v>
      </c>
      <c r="L12" s="11">
        <v>1.0755</v>
      </c>
      <c r="M12" s="8">
        <v>10</v>
      </c>
      <c r="N12" s="8">
        <v>20</v>
      </c>
      <c r="O12" s="7"/>
    </row>
    <row r="13" spans="1:15" ht="30" customHeight="1">
      <c r="A13" s="20"/>
      <c r="B13" s="16" t="s">
        <v>31</v>
      </c>
      <c r="C13" s="17"/>
      <c r="D13" s="17"/>
      <c r="E13" s="18"/>
      <c r="F13" s="10"/>
      <c r="G13" s="27">
        <f>SUM(G6:G12)</f>
        <v>1316.9520000000002</v>
      </c>
      <c r="H13" s="27">
        <f>SUM(H6:H12)</f>
        <v>1206.4515000000001</v>
      </c>
      <c r="I13" s="27">
        <f>SUM(I6:I12)</f>
        <v>1155.0225</v>
      </c>
      <c r="J13" s="27"/>
      <c r="K13" s="27"/>
      <c r="L13" s="27">
        <f>SUM(L6:L12)</f>
        <v>51.428999999999995</v>
      </c>
      <c r="M13" s="10"/>
      <c r="N13" s="10"/>
      <c r="O13" s="10"/>
    </row>
  </sheetData>
  <sheetProtection/>
  <mergeCells count="7">
    <mergeCell ref="A6:A13"/>
    <mergeCell ref="B13:E13"/>
    <mergeCell ref="A2:O2"/>
    <mergeCell ref="A3:O3"/>
    <mergeCell ref="O4:O5"/>
    <mergeCell ref="B4:N4"/>
    <mergeCell ref="A4:A5"/>
  </mergeCells>
  <printOptions/>
  <pageMargins left="0.75" right="0.75" top="1" bottom="1" header="0.5" footer="0.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宋佩华</dc:creator>
  <cp:keywords/>
  <dc:description/>
  <cp:lastModifiedBy>qiuzl</cp:lastModifiedBy>
  <cp:lastPrinted>2016-11-22T06:43:54Z</cp:lastPrinted>
  <dcterms:created xsi:type="dcterms:W3CDTF">2014-08-12T01:56:58Z</dcterms:created>
  <dcterms:modified xsi:type="dcterms:W3CDTF">2017-12-29T02:28:42Z</dcterms:modified>
  <cp:category/>
  <cp:version/>
  <cp:contentType/>
  <cp:contentStatus/>
</cp:coreProperties>
</file>