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250" windowHeight="12420" activeTab="0"/>
  </bookViews>
  <sheets>
    <sheet name="调出方附件" sheetId="1" r:id="rId1"/>
  </sheets>
  <definedNames/>
  <calcPr fullCalcOnLoad="1"/>
</workbook>
</file>

<file path=xl/sharedStrings.xml><?xml version="1.0" encoding="utf-8"?>
<sst xmlns="http://schemas.openxmlformats.org/spreadsheetml/2006/main" count="51" uniqueCount="36">
  <si>
    <t>附件1</t>
  </si>
  <si>
    <t>单位：亩、万元、万元/亩</t>
  </si>
  <si>
    <t>序号</t>
  </si>
  <si>
    <t>项目名称</t>
  </si>
  <si>
    <t>验收批复文号</t>
  </si>
  <si>
    <t>标准农田
储备面积</t>
  </si>
  <si>
    <t>本次调剂相关情况</t>
  </si>
  <si>
    <t>是否完成报备</t>
  </si>
  <si>
    <t>面积</t>
  </si>
  <si>
    <t>调剂总价</t>
  </si>
  <si>
    <t>调剂单价</t>
  </si>
  <si>
    <t xml:space="preserve">其中：一等  </t>
  </si>
  <si>
    <t xml:space="preserve">其中：二等  </t>
  </si>
  <si>
    <t>已完成报备</t>
  </si>
  <si>
    <t>嵊政办[2019]151号</t>
  </si>
  <si>
    <t>嵊州市2017年甘霖镇长安村等四村耕地质量提升暨高标准基本农田建设项目补建方案</t>
  </si>
  <si>
    <t>嵊州市2017年三界镇嶀浦村耕地质量提升暨高标准基本农田建设项目补建方案</t>
  </si>
  <si>
    <t>嵊州市2017年三界镇车骑山村和盛岙村耕地质量提升暨高标准基本农田建设项目补建方案</t>
  </si>
  <si>
    <t>嵊州市2017年三界镇二溪村、友谊村和新西泉村耕地质量提升暨高标准基本农田建设项目补建方案</t>
  </si>
  <si>
    <t>嵊州市2017年三界镇福源村、嶀山村和南大村耕地质量提升暨高标准基本农田建设项目补建方案</t>
  </si>
  <si>
    <t>嵊州市2017年三界镇清水塘村、杜联村和大龙村耕地质量提升暨高标准基本农田建设项目补建方案</t>
  </si>
  <si>
    <t>嵊州市2017年三界镇西杜村和谢岙村耕地质量提升暨高标准基本农田建设项目补建方案</t>
  </si>
  <si>
    <t>嵊州市2017年三界镇袁岭村耕地质量提升暨高标准基本农田建设项目补建方案</t>
  </si>
  <si>
    <t>嵊州市2018年崇仁镇滨桥村等五个村高标准农田建设项目补建方案</t>
  </si>
  <si>
    <t>嵊政办[2020]93号</t>
  </si>
  <si>
    <t>嵊州市2018年崇仁镇富西新村等四个村高标准农田建设项目补建方案</t>
  </si>
  <si>
    <t>嵊州市2018年崇仁镇马仁村等三个村高标准农田建设项目补建方案</t>
  </si>
  <si>
    <t>合计</t>
  </si>
  <si>
    <t>嵊州市2017年甘霖镇大岩坂村，殿前村和石道村耕地质量提升暨高标准基本农田建设项目补建方案</t>
  </si>
  <si>
    <t>2020年度第5批次调出标准农田指标调剂供应信息</t>
  </si>
  <si>
    <r>
      <t>嵊政办[2020]9</t>
    </r>
    <r>
      <rPr>
        <sz val="10"/>
        <rFont val="宋体"/>
        <family val="0"/>
      </rPr>
      <t>3</t>
    </r>
    <r>
      <rPr>
        <sz val="10"/>
        <rFont val="宋体"/>
        <family val="0"/>
      </rPr>
      <t>号</t>
    </r>
  </si>
  <si>
    <t>嵊州市2018年崇仁镇崇仁七八村高标准农田建设项目</t>
  </si>
  <si>
    <t>嵊州市2018年黄泽镇白泥坎村陶家庄畈高标准农田建设项目补建方案</t>
  </si>
  <si>
    <t>嵊州市2018年仙岩镇大东村和张溪村高标准农田建设项目补建方案</t>
  </si>
  <si>
    <t>嵊州市2017年甘霖镇亳岭村和求杓湾村耕地质量提升暨高标准基本农田建设项目补建方案</t>
  </si>
  <si>
    <t>嵊州市2017年甘霖镇和尚田村和施家岙村耕地质量提升暨高标准基本农田建设项目补建方案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</si>
</sst>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00_);\(0.0000\)"/>
    <numFmt numFmtId="178" formatCode="0.00_);[Red]\(0.00\)"/>
    <numFmt numFmtId="179" formatCode="0.000_);[Red]\(0.000\)"/>
  </numFmts>
  <fonts count="28">
    <font>
      <sz val="12"/>
      <name val="宋体"/>
      <family val="0"/>
    </font>
    <font>
      <sz val="11"/>
      <color indexed="8"/>
      <name val="宋体"/>
      <family val="0"/>
    </font>
    <font>
      <sz val="11"/>
      <name val="仿宋_GB2312"/>
      <family val="3"/>
    </font>
    <font>
      <sz val="10"/>
      <name val="仿宋_GB2312"/>
      <family val="3"/>
    </font>
    <font>
      <sz val="11"/>
      <color indexed="52"/>
      <name val="宋体"/>
      <family val="0"/>
    </font>
    <font>
      <sz val="11"/>
      <color indexed="62"/>
      <name val="宋体"/>
      <family val="0"/>
    </font>
    <font>
      <sz val="11"/>
      <color indexed="60"/>
      <name val="宋体"/>
      <family val="0"/>
    </font>
    <font>
      <b/>
      <sz val="15"/>
      <color indexed="62"/>
      <name val="宋体"/>
      <family val="0"/>
    </font>
    <font>
      <sz val="11"/>
      <color indexed="20"/>
      <name val="宋体"/>
      <family val="0"/>
    </font>
    <font>
      <b/>
      <sz val="18"/>
      <color indexed="62"/>
      <name val="宋体"/>
      <family val="0"/>
    </font>
    <font>
      <b/>
      <sz val="11"/>
      <color indexed="62"/>
      <name val="宋体"/>
      <family val="0"/>
    </font>
    <font>
      <u val="single"/>
      <sz val="12"/>
      <color indexed="12"/>
      <name val="宋体"/>
      <family val="0"/>
    </font>
    <font>
      <b/>
      <sz val="11"/>
      <color indexed="52"/>
      <name val="宋体"/>
      <family val="0"/>
    </font>
    <font>
      <b/>
      <sz val="11"/>
      <color indexed="63"/>
      <name val="宋体"/>
      <family val="0"/>
    </font>
    <font>
      <i/>
      <sz val="11"/>
      <color indexed="23"/>
      <name val="宋体"/>
      <family val="0"/>
    </font>
    <font>
      <u val="single"/>
      <sz val="12"/>
      <color indexed="20"/>
      <name val="宋体"/>
      <family val="0"/>
    </font>
    <font>
      <b/>
      <sz val="13"/>
      <color indexed="62"/>
      <name val="宋体"/>
      <family val="0"/>
    </font>
    <font>
      <sz val="11"/>
      <color indexed="10"/>
      <name val="宋体"/>
      <family val="0"/>
    </font>
    <font>
      <b/>
      <sz val="11"/>
      <color indexed="8"/>
      <name val="宋体"/>
      <family val="0"/>
    </font>
    <font>
      <sz val="11"/>
      <color indexed="17"/>
      <name val="宋体"/>
      <family val="0"/>
    </font>
    <font>
      <b/>
      <sz val="11"/>
      <color indexed="42"/>
      <name val="宋体"/>
      <family val="0"/>
    </font>
    <font>
      <sz val="9"/>
      <name val="宋体"/>
      <family val="0"/>
    </font>
    <font>
      <sz val="10"/>
      <name val="宋体"/>
      <family val="0"/>
    </font>
    <font>
      <b/>
      <sz val="15"/>
      <name val="仿宋"/>
      <family val="3"/>
    </font>
    <font>
      <sz val="11"/>
      <color indexed="9"/>
      <name val="宋体"/>
      <family val="0"/>
    </font>
    <font>
      <sz val="11"/>
      <color theme="1"/>
      <name val="Calibri"/>
      <family val="0"/>
    </font>
    <font>
      <sz val="11"/>
      <color theme="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20" borderId="0" applyNumberFormat="0" applyBorder="0" applyAlignment="0" applyProtection="0"/>
    <xf numFmtId="0" fontId="11" fillId="0" borderId="0" applyNumberFormat="0" applyFill="0" applyBorder="0" applyAlignment="0" applyProtection="0"/>
    <xf numFmtId="0" fontId="19" fillId="21"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5" applyNumberFormat="0" applyAlignment="0" applyProtection="0"/>
    <xf numFmtId="0" fontId="20" fillId="23" borderId="6" applyNumberFormat="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6" fillId="30" borderId="0" applyNumberFormat="0" applyBorder="0" applyAlignment="0" applyProtection="0"/>
    <xf numFmtId="0" fontId="13" fillId="22" borderId="8" applyNumberFormat="0" applyAlignment="0" applyProtection="0"/>
    <xf numFmtId="0" fontId="5" fillId="31" borderId="5" applyNumberFormat="0" applyAlignment="0" applyProtection="0"/>
    <xf numFmtId="0" fontId="15" fillId="0" borderId="0" applyNumberFormat="0" applyFill="0" applyBorder="0" applyAlignment="0" applyProtection="0"/>
    <xf numFmtId="0" fontId="0" fillId="32" borderId="9" applyNumberFormat="0" applyFont="0" applyAlignment="0" applyProtection="0"/>
  </cellStyleXfs>
  <cellXfs count="34">
    <xf numFmtId="0" fontId="0" fillId="0" borderId="0" xfId="0" applyAlignment="1">
      <alignment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10" xfId="0" applyFont="1" applyFill="1" applyBorder="1" applyAlignment="1">
      <alignment horizontal="center" vertical="center"/>
    </xf>
    <xf numFmtId="49" fontId="22" fillId="33" borderId="10" xfId="0" applyNumberFormat="1" applyFont="1" applyFill="1" applyBorder="1" applyAlignment="1">
      <alignment/>
    </xf>
    <xf numFmtId="0" fontId="3" fillId="33" borderId="10" xfId="0" applyFont="1" applyFill="1" applyBorder="1" applyAlignment="1">
      <alignment horizontal="center" vertical="center"/>
    </xf>
    <xf numFmtId="49" fontId="22" fillId="33" borderId="10" xfId="0" applyNumberFormat="1" applyFont="1" applyFill="1" applyBorder="1" applyAlignment="1">
      <alignment horizontal="left"/>
    </xf>
    <xf numFmtId="0" fontId="2"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0" fillId="33" borderId="0" xfId="0" applyFont="1" applyFill="1" applyAlignment="1">
      <alignment horizontal="center" vertical="center"/>
    </xf>
    <xf numFmtId="178" fontId="27" fillId="33" borderId="10" xfId="0" applyNumberFormat="1" applyFont="1" applyFill="1" applyBorder="1" applyAlignment="1">
      <alignment vertical="center" wrapText="1"/>
    </xf>
    <xf numFmtId="178" fontId="27" fillId="33" borderId="10" xfId="0" applyNumberFormat="1" applyFont="1" applyFill="1" applyBorder="1" applyAlignment="1">
      <alignment vertical="center"/>
    </xf>
    <xf numFmtId="178" fontId="3" fillId="33" borderId="10" xfId="0" applyNumberFormat="1" applyFont="1" applyFill="1" applyBorder="1" applyAlignment="1">
      <alignment horizontal="center" vertical="center"/>
    </xf>
    <xf numFmtId="0" fontId="3" fillId="33" borderId="11" xfId="0" applyFont="1" applyFill="1" applyBorder="1" applyAlignment="1">
      <alignment horizontal="center" vertical="center"/>
    </xf>
    <xf numFmtId="49" fontId="22" fillId="0" borderId="12" xfId="0" applyNumberFormat="1" applyFont="1" applyBorder="1" applyAlignment="1">
      <alignment horizontal="left" wrapText="1"/>
    </xf>
    <xf numFmtId="179" fontId="3" fillId="33" borderId="10" xfId="0" applyNumberFormat="1" applyFont="1" applyFill="1" applyBorder="1" applyAlignment="1">
      <alignment horizontal="center" vertical="center"/>
    </xf>
    <xf numFmtId="179" fontId="3" fillId="33" borderId="10" xfId="0" applyNumberFormat="1" applyFont="1" applyFill="1" applyBorder="1" applyAlignment="1">
      <alignment horizontal="center" vertical="center" wrapText="1"/>
    </xf>
    <xf numFmtId="178" fontId="22" fillId="33" borderId="10" xfId="0" applyNumberFormat="1" applyFont="1" applyFill="1" applyBorder="1" applyAlignment="1">
      <alignment horizontal="right"/>
    </xf>
    <xf numFmtId="178" fontId="3" fillId="33" borderId="10" xfId="0" applyNumberFormat="1" applyFont="1" applyFill="1" applyBorder="1" applyAlignment="1">
      <alignment horizontal="right" vertical="center"/>
    </xf>
    <xf numFmtId="179" fontId="3" fillId="33" borderId="10" xfId="0" applyNumberFormat="1" applyFont="1" applyFill="1" applyBorder="1" applyAlignment="1">
      <alignment horizontal="right" vertical="center"/>
    </xf>
    <xf numFmtId="179" fontId="3" fillId="33" borderId="10" xfId="0" applyNumberFormat="1" applyFont="1" applyFill="1" applyBorder="1" applyAlignment="1">
      <alignment horizontal="right" vertical="center" wrapText="1"/>
    </xf>
    <xf numFmtId="49" fontId="22" fillId="0" borderId="10" xfId="0" applyNumberFormat="1" applyFont="1" applyBorder="1" applyAlignment="1">
      <alignment horizontal="left" wrapText="1"/>
    </xf>
    <xf numFmtId="49" fontId="22" fillId="33" borderId="10" xfId="0" applyNumberFormat="1" applyFont="1" applyFill="1" applyBorder="1" applyAlignment="1">
      <alignment horizontal="left"/>
    </xf>
    <xf numFmtId="49" fontId="22" fillId="33" borderId="10" xfId="0" applyNumberFormat="1" applyFont="1" applyFill="1" applyBorder="1" applyAlignment="1">
      <alignment/>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1" xfId="0" applyFont="1" applyFill="1" applyBorder="1" applyAlignment="1">
      <alignment horizontal="center" vertical="center"/>
    </xf>
    <xf numFmtId="0" fontId="23" fillId="0" borderId="0" xfId="0" applyFont="1" applyAlignment="1">
      <alignment horizontal="center" vertical="center"/>
    </xf>
    <xf numFmtId="0" fontId="22" fillId="0" borderId="0" xfId="0" applyFont="1" applyBorder="1" applyAlignment="1">
      <alignment horizontal="right" vertical="center"/>
    </xf>
    <xf numFmtId="0" fontId="3" fillId="0" borderId="10" xfId="0" applyFont="1" applyFill="1" applyBorder="1" applyAlignment="1">
      <alignment horizontal="center" vertical="center"/>
    </xf>
    <xf numFmtId="0" fontId="22" fillId="0" borderId="0" xfId="0" applyFont="1" applyAlignment="1">
      <alignment horizontal="left" vertical="center"/>
    </xf>
    <xf numFmtId="0" fontId="3"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zoomScalePageLayoutView="0" workbookViewId="0" topLeftCell="A1">
      <selection activeCell="E25" sqref="E25"/>
    </sheetView>
  </sheetViews>
  <sheetFormatPr defaultColWidth="9.00390625" defaultRowHeight="14.25"/>
  <cols>
    <col min="1" max="1" width="4.25390625" style="0" customWidth="1"/>
    <col min="2" max="2" width="72.25390625" style="0" customWidth="1"/>
    <col min="3" max="3" width="15.125" style="0" customWidth="1"/>
    <col min="4" max="4" width="10.375" style="0" customWidth="1"/>
    <col min="5" max="5" width="9.875" style="2" customWidth="1"/>
    <col min="6" max="6" width="10.50390625" style="2" customWidth="1"/>
    <col min="7" max="7" width="10.25390625" style="2" customWidth="1"/>
    <col min="8" max="8" width="8.75390625" style="2" customWidth="1"/>
    <col min="9" max="9" width="11.375" style="2" customWidth="1"/>
    <col min="10" max="10" width="8.75390625" style="2" customWidth="1"/>
    <col min="11" max="11" width="11.75390625" style="2" customWidth="1"/>
  </cols>
  <sheetData>
    <row r="1" spans="1:2" ht="14.25">
      <c r="A1" s="32" t="s">
        <v>0</v>
      </c>
      <c r="B1" s="32"/>
    </row>
    <row r="2" spans="1:11" ht="18" customHeight="1">
      <c r="A2" s="29" t="s">
        <v>29</v>
      </c>
      <c r="B2" s="29"/>
      <c r="C2" s="29"/>
      <c r="D2" s="29"/>
      <c r="E2" s="29"/>
      <c r="F2" s="29"/>
      <c r="G2" s="29"/>
      <c r="H2" s="29"/>
      <c r="I2" s="29"/>
      <c r="J2" s="29"/>
      <c r="K2" s="29"/>
    </row>
    <row r="3" spans="1:11" ht="15" customHeight="1">
      <c r="A3" s="30" t="s">
        <v>1</v>
      </c>
      <c r="B3" s="30"/>
      <c r="C3" s="30"/>
      <c r="D3" s="30"/>
      <c r="E3" s="30"/>
      <c r="F3" s="30"/>
      <c r="G3" s="30"/>
      <c r="H3" s="30"/>
      <c r="I3" s="30"/>
      <c r="J3" s="30"/>
      <c r="K3" s="30"/>
    </row>
    <row r="4" spans="1:11" s="1" customFormat="1" ht="13.5">
      <c r="A4" s="31" t="s">
        <v>2</v>
      </c>
      <c r="B4" s="31" t="s">
        <v>3</v>
      </c>
      <c r="C4" s="31" t="s">
        <v>4</v>
      </c>
      <c r="D4" s="33" t="s">
        <v>5</v>
      </c>
      <c r="E4" s="31" t="s">
        <v>6</v>
      </c>
      <c r="F4" s="31"/>
      <c r="G4" s="31"/>
      <c r="H4" s="31"/>
      <c r="I4" s="31"/>
      <c r="J4" s="31"/>
      <c r="K4" s="31" t="s">
        <v>7</v>
      </c>
    </row>
    <row r="5" spans="1:11" s="1" customFormat="1" ht="13.5">
      <c r="A5" s="31"/>
      <c r="B5" s="31"/>
      <c r="C5" s="31"/>
      <c r="D5" s="31"/>
      <c r="E5" s="3" t="s">
        <v>8</v>
      </c>
      <c r="F5" s="3" t="s">
        <v>9</v>
      </c>
      <c r="G5" s="3" t="s">
        <v>11</v>
      </c>
      <c r="H5" s="3" t="s">
        <v>10</v>
      </c>
      <c r="I5" s="3" t="s">
        <v>12</v>
      </c>
      <c r="J5" s="3" t="s">
        <v>10</v>
      </c>
      <c r="K5" s="31"/>
    </row>
    <row r="6" spans="1:11" s="7" customFormat="1" ht="18" customHeight="1">
      <c r="A6" s="5">
        <v>1</v>
      </c>
      <c r="B6" s="6" t="s">
        <v>28</v>
      </c>
      <c r="C6" s="4" t="s">
        <v>14</v>
      </c>
      <c r="D6" s="10">
        <v>1404.73</v>
      </c>
      <c r="E6" s="12">
        <v>656</v>
      </c>
      <c r="F6" s="12"/>
      <c r="G6" s="17">
        <v>656</v>
      </c>
      <c r="H6" s="27">
        <v>7</v>
      </c>
      <c r="I6" s="5"/>
      <c r="J6" s="5"/>
      <c r="K6" s="27" t="s">
        <v>13</v>
      </c>
    </row>
    <row r="7" spans="1:11" s="7" customFormat="1" ht="18" customHeight="1">
      <c r="A7" s="5">
        <v>2</v>
      </c>
      <c r="B7" s="6" t="s">
        <v>15</v>
      </c>
      <c r="C7" s="4" t="s">
        <v>14</v>
      </c>
      <c r="D7" s="10">
        <v>1949.85</v>
      </c>
      <c r="E7" s="12">
        <v>553</v>
      </c>
      <c r="F7" s="12"/>
      <c r="G7" s="17">
        <v>553</v>
      </c>
      <c r="H7" s="28"/>
      <c r="I7" s="5"/>
      <c r="J7" s="5"/>
      <c r="K7" s="28"/>
    </row>
    <row r="8" spans="1:11" s="7" customFormat="1" ht="18" customHeight="1">
      <c r="A8" s="5">
        <v>3</v>
      </c>
      <c r="B8" s="6" t="s">
        <v>16</v>
      </c>
      <c r="C8" s="4" t="s">
        <v>14</v>
      </c>
      <c r="D8" s="10">
        <v>377.58</v>
      </c>
      <c r="E8" s="12">
        <v>200</v>
      </c>
      <c r="F8" s="12"/>
      <c r="G8" s="17">
        <v>200</v>
      </c>
      <c r="H8" s="28"/>
      <c r="I8" s="5"/>
      <c r="J8" s="5"/>
      <c r="K8" s="28"/>
    </row>
    <row r="9" spans="1:11" s="7" customFormat="1" ht="18" customHeight="1">
      <c r="A9" s="5">
        <v>4</v>
      </c>
      <c r="B9" s="6" t="s">
        <v>17</v>
      </c>
      <c r="C9" s="4" t="s">
        <v>14</v>
      </c>
      <c r="D9" s="10">
        <v>916.73</v>
      </c>
      <c r="E9" s="12">
        <v>120</v>
      </c>
      <c r="F9" s="12"/>
      <c r="G9" s="17">
        <v>120</v>
      </c>
      <c r="H9" s="28"/>
      <c r="I9" s="5"/>
      <c r="J9" s="5"/>
      <c r="K9" s="28"/>
    </row>
    <row r="10" spans="1:11" s="7" customFormat="1" ht="21" customHeight="1">
      <c r="A10" s="5">
        <v>5</v>
      </c>
      <c r="B10" s="6" t="s">
        <v>18</v>
      </c>
      <c r="C10" s="4" t="s">
        <v>14</v>
      </c>
      <c r="D10" s="11">
        <v>790.69</v>
      </c>
      <c r="E10" s="12">
        <v>430</v>
      </c>
      <c r="F10" s="12"/>
      <c r="G10" s="17">
        <v>430</v>
      </c>
      <c r="H10" s="28"/>
      <c r="I10" s="5"/>
      <c r="J10" s="5"/>
      <c r="K10" s="28"/>
    </row>
    <row r="11" spans="1:11" s="7" customFormat="1" ht="21.75" customHeight="1">
      <c r="A11" s="5">
        <v>6</v>
      </c>
      <c r="B11" s="6" t="s">
        <v>19</v>
      </c>
      <c r="C11" s="4" t="s">
        <v>14</v>
      </c>
      <c r="D11" s="11">
        <v>1146.53</v>
      </c>
      <c r="E11" s="12">
        <v>60</v>
      </c>
      <c r="F11" s="12"/>
      <c r="G11" s="17">
        <v>60</v>
      </c>
      <c r="H11" s="28"/>
      <c r="I11" s="5"/>
      <c r="J11" s="5"/>
      <c r="K11" s="28"/>
    </row>
    <row r="12" spans="1:11" s="7" customFormat="1" ht="18" customHeight="1">
      <c r="A12" s="5">
        <v>7</v>
      </c>
      <c r="B12" s="6" t="s">
        <v>20</v>
      </c>
      <c r="C12" s="4" t="s">
        <v>14</v>
      </c>
      <c r="D12" s="11">
        <v>1170.05</v>
      </c>
      <c r="E12" s="12">
        <v>20</v>
      </c>
      <c r="F12" s="12"/>
      <c r="G12" s="17">
        <v>20</v>
      </c>
      <c r="H12" s="28"/>
      <c r="I12" s="5"/>
      <c r="J12" s="5"/>
      <c r="K12" s="28"/>
    </row>
    <row r="13" spans="1:11" s="7" customFormat="1" ht="18" customHeight="1">
      <c r="A13" s="5">
        <v>8</v>
      </c>
      <c r="B13" s="6" t="s">
        <v>21</v>
      </c>
      <c r="C13" s="4" t="s">
        <v>14</v>
      </c>
      <c r="D13" s="11">
        <v>1746.05</v>
      </c>
      <c r="E13" s="12">
        <v>272</v>
      </c>
      <c r="F13" s="12"/>
      <c r="G13" s="17">
        <v>272</v>
      </c>
      <c r="H13" s="28"/>
      <c r="I13" s="5"/>
      <c r="J13" s="5"/>
      <c r="K13" s="28"/>
    </row>
    <row r="14" spans="1:11" s="7" customFormat="1" ht="18" customHeight="1">
      <c r="A14" s="5">
        <v>9</v>
      </c>
      <c r="B14" s="6" t="s">
        <v>22</v>
      </c>
      <c r="C14" s="4" t="s">
        <v>14</v>
      </c>
      <c r="D14" s="11">
        <v>854.94</v>
      </c>
      <c r="E14" s="12">
        <v>330</v>
      </c>
      <c r="F14" s="12"/>
      <c r="G14" s="17">
        <v>330</v>
      </c>
      <c r="H14" s="28"/>
      <c r="I14" s="5"/>
      <c r="J14" s="5"/>
      <c r="K14" s="28"/>
    </row>
    <row r="15" spans="1:11" s="7" customFormat="1" ht="18" customHeight="1">
      <c r="A15" s="5">
        <v>10</v>
      </c>
      <c r="B15" s="6" t="s">
        <v>23</v>
      </c>
      <c r="C15" s="4" t="s">
        <v>24</v>
      </c>
      <c r="D15" s="11">
        <v>1013.81</v>
      </c>
      <c r="E15" s="12">
        <v>370</v>
      </c>
      <c r="F15" s="12"/>
      <c r="G15" s="17">
        <v>370</v>
      </c>
      <c r="H15" s="28"/>
      <c r="I15" s="5"/>
      <c r="J15" s="5"/>
      <c r="K15" s="28"/>
    </row>
    <row r="16" spans="1:11" s="7" customFormat="1" ht="18" customHeight="1">
      <c r="A16" s="5">
        <v>11</v>
      </c>
      <c r="B16" s="6" t="s">
        <v>25</v>
      </c>
      <c r="C16" s="4" t="s">
        <v>24</v>
      </c>
      <c r="D16" s="11">
        <v>1450.22</v>
      </c>
      <c r="E16" s="12">
        <v>310</v>
      </c>
      <c r="F16" s="12"/>
      <c r="G16" s="17">
        <v>310</v>
      </c>
      <c r="H16" s="28"/>
      <c r="I16" s="5"/>
      <c r="J16" s="5"/>
      <c r="K16" s="28"/>
    </row>
    <row r="17" spans="1:11" s="7" customFormat="1" ht="18" customHeight="1">
      <c r="A17" s="5">
        <v>12</v>
      </c>
      <c r="B17" s="6" t="s">
        <v>26</v>
      </c>
      <c r="C17" s="4" t="s">
        <v>24</v>
      </c>
      <c r="D17" s="11">
        <v>1110.69</v>
      </c>
      <c r="E17" s="12">
        <v>515</v>
      </c>
      <c r="F17" s="12"/>
      <c r="G17" s="17">
        <v>515</v>
      </c>
      <c r="H17" s="28"/>
      <c r="I17" s="5"/>
      <c r="J17" s="5"/>
      <c r="K17" s="28"/>
    </row>
    <row r="18" spans="1:11" s="7" customFormat="1" ht="18" customHeight="1">
      <c r="A18" s="5">
        <v>13</v>
      </c>
      <c r="B18" s="22" t="s">
        <v>31</v>
      </c>
      <c r="C18" s="23" t="s">
        <v>30</v>
      </c>
      <c r="D18" s="11">
        <v>1492.164</v>
      </c>
      <c r="E18" s="12">
        <v>164</v>
      </c>
      <c r="F18" s="12"/>
      <c r="G18" s="17">
        <v>164</v>
      </c>
      <c r="H18" s="13"/>
      <c r="I18" s="5"/>
      <c r="J18" s="5"/>
      <c r="K18" s="13"/>
    </row>
    <row r="19" spans="1:11" s="7" customFormat="1" ht="18" customHeight="1">
      <c r="A19" s="5">
        <v>14</v>
      </c>
      <c r="B19" s="21" t="s">
        <v>32</v>
      </c>
      <c r="C19" s="14" t="s">
        <v>24</v>
      </c>
      <c r="D19" s="11">
        <v>1751.088</v>
      </c>
      <c r="E19" s="12">
        <v>831</v>
      </c>
      <c r="F19" s="12"/>
      <c r="G19" s="18">
        <v>831</v>
      </c>
      <c r="H19" s="13"/>
      <c r="I19" s="5"/>
      <c r="J19" s="5"/>
      <c r="K19" s="13"/>
    </row>
    <row r="20" spans="1:11" s="7" customFormat="1" ht="18" customHeight="1">
      <c r="A20" s="5">
        <v>15</v>
      </c>
      <c r="B20" s="21" t="s">
        <v>33</v>
      </c>
      <c r="C20" s="14" t="s">
        <v>24</v>
      </c>
      <c r="D20" s="11">
        <v>1145.784</v>
      </c>
      <c r="E20" s="15">
        <v>473.091</v>
      </c>
      <c r="F20" s="12"/>
      <c r="G20" s="19">
        <v>473.091</v>
      </c>
      <c r="H20" s="13"/>
      <c r="I20" s="5"/>
      <c r="J20" s="5"/>
      <c r="K20" s="13"/>
    </row>
    <row r="21" spans="1:11" s="7" customFormat="1" ht="18" customHeight="1">
      <c r="A21" s="5">
        <v>16</v>
      </c>
      <c r="B21" s="21" t="s">
        <v>34</v>
      </c>
      <c r="C21" s="14" t="s">
        <v>14</v>
      </c>
      <c r="D21" s="11">
        <v>1256.685</v>
      </c>
      <c r="E21" s="12">
        <v>445</v>
      </c>
      <c r="F21" s="12"/>
      <c r="G21" s="18">
        <v>445</v>
      </c>
      <c r="H21" s="13"/>
      <c r="I21" s="5"/>
      <c r="J21" s="5"/>
      <c r="K21" s="13"/>
    </row>
    <row r="22" spans="1:11" s="7" customFormat="1" ht="18" customHeight="1">
      <c r="A22" s="5">
        <v>17</v>
      </c>
      <c r="B22" s="21" t="s">
        <v>35</v>
      </c>
      <c r="C22" s="14" t="s">
        <v>14</v>
      </c>
      <c r="D22" s="11">
        <v>1805.2725</v>
      </c>
      <c r="E22" s="12">
        <v>505</v>
      </c>
      <c r="F22" s="12"/>
      <c r="G22" s="18">
        <v>505</v>
      </c>
      <c r="H22" s="13"/>
      <c r="I22" s="5"/>
      <c r="J22" s="5"/>
      <c r="K22" s="13"/>
    </row>
    <row r="23" spans="1:11" s="9" customFormat="1" ht="24.75" customHeight="1">
      <c r="A23" s="24" t="s">
        <v>27</v>
      </c>
      <c r="B23" s="25"/>
      <c r="C23" s="25"/>
      <c r="D23" s="26"/>
      <c r="E23" s="16">
        <f>SUM(E6:E22)</f>
        <v>6254.091</v>
      </c>
      <c r="F23" s="5">
        <v>43778.637</v>
      </c>
      <c r="G23" s="20">
        <f>SUM(G6:G22)</f>
        <v>6254.091</v>
      </c>
      <c r="H23" s="8"/>
      <c r="I23" s="8"/>
      <c r="J23" s="8"/>
      <c r="K23" s="8"/>
    </row>
  </sheetData>
  <sheetProtection/>
  <mergeCells count="12">
    <mergeCell ref="A1:B1"/>
    <mergeCell ref="A4:A5"/>
    <mergeCell ref="B4:B5"/>
    <mergeCell ref="C4:C5"/>
    <mergeCell ref="D4:D5"/>
    <mergeCell ref="K4:K5"/>
    <mergeCell ref="A23:D23"/>
    <mergeCell ref="H6:H17"/>
    <mergeCell ref="A2:K2"/>
    <mergeCell ref="A3:K3"/>
    <mergeCell ref="E4:J4"/>
    <mergeCell ref="K6:K17"/>
  </mergeCells>
  <printOptions horizontalCentered="1"/>
  <pageMargins left="0.55" right="0.55" top="0.98" bottom="0.98" header="0.51" footer="0.51"/>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aa</cp:lastModifiedBy>
  <cp:lastPrinted>2019-12-27T01:02:11Z</cp:lastPrinted>
  <dcterms:created xsi:type="dcterms:W3CDTF">2014-09-16T08:44:18Z</dcterms:created>
  <dcterms:modified xsi:type="dcterms:W3CDTF">2020-10-29T02:18:35Z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